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045" windowHeight="9360"/>
  </bookViews>
  <sheets>
    <sheet name="汇总表" sheetId="3" r:id="rId1"/>
  </sheets>
  <definedNames>
    <definedName name="_xlnm._FilterDatabase" localSheetId="0" hidden="1">汇总表!$A$2:$L$8</definedName>
  </definedNames>
  <calcPr calcId="12451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/>
  <c r="I8"/>
  <c r="K8" s="1"/>
  <c r="J7"/>
  <c r="I7"/>
  <c r="J6"/>
  <c r="I6"/>
  <c r="J5"/>
  <c r="I5"/>
  <c r="J4"/>
  <c r="I4"/>
  <c r="J3"/>
  <c r="I3"/>
  <c r="K4" l="1"/>
  <c r="K5"/>
  <c r="K7"/>
  <c r="K3"/>
  <c r="K6"/>
</calcChain>
</file>

<file path=xl/sharedStrings.xml><?xml version="1.0" encoding="utf-8"?>
<sst xmlns="http://schemas.openxmlformats.org/spreadsheetml/2006/main" count="50" uniqueCount="29">
  <si>
    <t>岗位名称</t>
  </si>
  <si>
    <t>姓名</t>
  </si>
  <si>
    <t>省社会治安综合治理中心</t>
  </si>
  <si>
    <t>政法举报信息系统应用</t>
  </si>
  <si>
    <t>招聘单位名称</t>
  </si>
  <si>
    <t>招聘
计划数</t>
  </si>
  <si>
    <t>性别</t>
  </si>
  <si>
    <t>抽签
顺序号</t>
  </si>
  <si>
    <t>笔试成绩</t>
  </si>
  <si>
    <t>面试成绩</t>
  </si>
  <si>
    <t>折合后
笔试成绩
（50%）</t>
  </si>
  <si>
    <t>折合后
面试成绩
（50%）</t>
  </si>
  <si>
    <t>总分</t>
  </si>
  <si>
    <t>名次</t>
  </si>
  <si>
    <t>2</t>
  </si>
  <si>
    <t>徐颖</t>
  </si>
  <si>
    <t>女</t>
  </si>
  <si>
    <t>1</t>
  </si>
  <si>
    <t>郭雪</t>
  </si>
  <si>
    <t>76.00</t>
  </si>
  <si>
    <t>3</t>
  </si>
  <si>
    <t>4</t>
  </si>
  <si>
    <t>5</t>
  </si>
  <si>
    <t>6</t>
  </si>
  <si>
    <t>李*</t>
    <phoneticPr fontId="5" type="noConversion"/>
  </si>
  <si>
    <t>尹**</t>
    <phoneticPr fontId="5" type="noConversion"/>
  </si>
  <si>
    <t>王*</t>
    <phoneticPr fontId="5" type="noConversion"/>
  </si>
  <si>
    <t>汪**</t>
    <phoneticPr fontId="5" type="noConversion"/>
  </si>
  <si>
    <t>2025年吉林省省直事业单位公开招聘工作人员（含专项招聘高校毕业生）公告（6号）面试成绩汇总表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</si>
</sst>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sqref="A1:L1"/>
    </sheetView>
  </sheetViews>
  <sheetFormatPr defaultColWidth="9.5" defaultRowHeight="24" customHeight="1"/>
  <cols>
    <col min="1" max="1" width="24" style="1" customWidth="1"/>
    <col min="2" max="2" width="25.875" style="1" customWidth="1"/>
    <col min="3" max="3" width="7.875" style="2" customWidth="1"/>
    <col min="4" max="7" width="9.625" style="2" customWidth="1"/>
    <col min="8" max="11" width="9.625" style="3" customWidth="1"/>
    <col min="12" max="12" width="9.625" style="1" customWidth="1"/>
    <col min="13" max="16384" width="9.5" style="1"/>
  </cols>
  <sheetData>
    <row r="1" spans="1:12" ht="31.5" customHeight="1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42.95" customHeight="1">
      <c r="A2" s="4" t="s">
        <v>4</v>
      </c>
      <c r="B2" s="4" t="s">
        <v>0</v>
      </c>
      <c r="C2" s="4" t="s">
        <v>5</v>
      </c>
      <c r="D2" s="4" t="s">
        <v>1</v>
      </c>
      <c r="E2" s="4" t="s">
        <v>6</v>
      </c>
      <c r="F2" s="4" t="s">
        <v>7</v>
      </c>
      <c r="G2" s="4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4" t="s">
        <v>13</v>
      </c>
    </row>
    <row r="3" spans="1:12" ht="15.95" customHeight="1">
      <c r="A3" s="6" t="s">
        <v>2</v>
      </c>
      <c r="B3" s="6" t="s">
        <v>3</v>
      </c>
      <c r="C3" s="6" t="s">
        <v>14</v>
      </c>
      <c r="D3" s="7" t="s">
        <v>15</v>
      </c>
      <c r="E3" s="6" t="s">
        <v>16</v>
      </c>
      <c r="F3" s="7">
        <v>5</v>
      </c>
      <c r="G3" s="7">
        <v>68.33</v>
      </c>
      <c r="H3" s="8">
        <v>81.599999999999994</v>
      </c>
      <c r="I3" s="9">
        <f t="shared" ref="I3:J8" si="0">G3/2</f>
        <v>34.164999999999999</v>
      </c>
      <c r="J3" s="9">
        <f t="shared" si="0"/>
        <v>40.799999999999997</v>
      </c>
      <c r="K3" s="9">
        <f t="shared" ref="K3:K8" si="1">I3+J3</f>
        <v>74.965000000000003</v>
      </c>
      <c r="L3" s="6" t="s">
        <v>17</v>
      </c>
    </row>
    <row r="4" spans="1:12" ht="18" customHeight="1">
      <c r="A4" s="6" t="s">
        <v>2</v>
      </c>
      <c r="B4" s="6" t="s">
        <v>3</v>
      </c>
      <c r="C4" s="6" t="s">
        <v>14</v>
      </c>
      <c r="D4" s="10" t="s">
        <v>18</v>
      </c>
      <c r="E4" s="6" t="s">
        <v>16</v>
      </c>
      <c r="F4" s="7">
        <v>6</v>
      </c>
      <c r="G4" s="7">
        <v>73</v>
      </c>
      <c r="H4" s="11" t="s">
        <v>19</v>
      </c>
      <c r="I4" s="9">
        <f t="shared" si="0"/>
        <v>36.5</v>
      </c>
      <c r="J4" s="9">
        <f t="shared" si="0"/>
        <v>38</v>
      </c>
      <c r="K4" s="9">
        <f t="shared" si="1"/>
        <v>74.5</v>
      </c>
      <c r="L4" s="6" t="s">
        <v>14</v>
      </c>
    </row>
    <row r="5" spans="1:12" ht="18" customHeight="1">
      <c r="A5" s="6" t="s">
        <v>2</v>
      </c>
      <c r="B5" s="6" t="s">
        <v>3</v>
      </c>
      <c r="C5" s="6" t="s">
        <v>14</v>
      </c>
      <c r="D5" s="7" t="s">
        <v>24</v>
      </c>
      <c r="E5" s="6" t="s">
        <v>16</v>
      </c>
      <c r="F5" s="7">
        <v>1</v>
      </c>
      <c r="G5" s="7">
        <v>69.5</v>
      </c>
      <c r="H5" s="9">
        <v>79.400000000000006</v>
      </c>
      <c r="I5" s="9">
        <f t="shared" si="0"/>
        <v>34.75</v>
      </c>
      <c r="J5" s="9">
        <f t="shared" si="0"/>
        <v>39.700000000000003</v>
      </c>
      <c r="K5" s="9">
        <f t="shared" si="1"/>
        <v>74.45</v>
      </c>
      <c r="L5" s="6" t="s">
        <v>20</v>
      </c>
    </row>
    <row r="6" spans="1:12" ht="18" customHeight="1">
      <c r="A6" s="6" t="s">
        <v>2</v>
      </c>
      <c r="B6" s="6" t="s">
        <v>3</v>
      </c>
      <c r="C6" s="6" t="s">
        <v>14</v>
      </c>
      <c r="D6" s="7" t="s">
        <v>25</v>
      </c>
      <c r="E6" s="6" t="s">
        <v>16</v>
      </c>
      <c r="F6" s="7">
        <v>2</v>
      </c>
      <c r="G6" s="7">
        <v>71</v>
      </c>
      <c r="H6" s="9">
        <v>77.2</v>
      </c>
      <c r="I6" s="9">
        <f t="shared" si="0"/>
        <v>35.5</v>
      </c>
      <c r="J6" s="9">
        <f t="shared" si="0"/>
        <v>38.6</v>
      </c>
      <c r="K6" s="9">
        <f t="shared" si="1"/>
        <v>74.099999999999994</v>
      </c>
      <c r="L6" s="6" t="s">
        <v>21</v>
      </c>
    </row>
    <row r="7" spans="1:12" ht="18" customHeight="1">
      <c r="A7" s="6" t="s">
        <v>2</v>
      </c>
      <c r="B7" s="6" t="s">
        <v>3</v>
      </c>
      <c r="C7" s="6" t="s">
        <v>14</v>
      </c>
      <c r="D7" s="7" t="s">
        <v>26</v>
      </c>
      <c r="E7" s="6" t="s">
        <v>16</v>
      </c>
      <c r="F7" s="7">
        <v>4</v>
      </c>
      <c r="G7" s="7">
        <v>69.67</v>
      </c>
      <c r="H7" s="9">
        <v>75</v>
      </c>
      <c r="I7" s="9">
        <f t="shared" si="0"/>
        <v>34.835000000000001</v>
      </c>
      <c r="J7" s="9">
        <f t="shared" si="0"/>
        <v>37.5</v>
      </c>
      <c r="K7" s="9">
        <f t="shared" si="1"/>
        <v>72.335000000000008</v>
      </c>
      <c r="L7" s="6" t="s">
        <v>22</v>
      </c>
    </row>
    <row r="8" spans="1:12" ht="18" customHeight="1">
      <c r="A8" s="6" t="s">
        <v>2</v>
      </c>
      <c r="B8" s="6" t="s">
        <v>3</v>
      </c>
      <c r="C8" s="6" t="s">
        <v>14</v>
      </c>
      <c r="D8" s="7" t="s">
        <v>27</v>
      </c>
      <c r="E8" s="6" t="s">
        <v>16</v>
      </c>
      <c r="F8" s="7">
        <v>3</v>
      </c>
      <c r="G8" s="7">
        <v>66.83</v>
      </c>
      <c r="H8" s="9">
        <v>77</v>
      </c>
      <c r="I8" s="9">
        <f t="shared" si="0"/>
        <v>33.414999999999999</v>
      </c>
      <c r="J8" s="9">
        <f t="shared" si="0"/>
        <v>38.5</v>
      </c>
      <c r="K8" s="9">
        <f t="shared" si="1"/>
        <v>71.914999999999992</v>
      </c>
      <c r="L8" s="6" t="s">
        <v>23</v>
      </c>
    </row>
  </sheetData>
  <mergeCells count="1">
    <mergeCell ref="A1:L1"/>
  </mergeCells>
  <phoneticPr fontId="5" type="noConversion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Jiahui Huang</dc:creator>
  <cp:lastModifiedBy>admin</cp:lastModifiedBy>
  <cp:lastPrinted>2025-12-16T07:35:16Z</cp:lastPrinted>
  <dcterms:created xsi:type="dcterms:W3CDTF">2023-05-12T11:15:00Z</dcterms:created>
  <dcterms:modified xsi:type="dcterms:W3CDTF">2025-12-16T07:41:06Z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0F9A7B4BCA8848C5B122D9776D8C4DE4_12</vt:lpwstr>
  </property>
  <property fmtid="{D5CDD505-2E9C-101B-9397-08002B2CF9AE}" pid="4" name="CalculationRule">
    <vt:i4>0</vt:i4>
  </property>
</Properties>
</file>